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420" windowWidth="19800" windowHeight="9645"/>
  </bookViews>
  <sheets>
    <sheet name="Sheet" sheetId="1" r:id="rId1"/>
  </sheets>
  <definedNames>
    <definedName name="_xlnm._FilterDatabase" localSheetId="0" hidden="1">Sheet!$A$1:$F$28</definedName>
  </definedNames>
  <calcPr calcId="114210"/>
</workbook>
</file>

<file path=xl/calcChain.xml><?xml version="1.0" encoding="utf-8"?>
<calcChain xmlns="http://schemas.openxmlformats.org/spreadsheetml/2006/main">
  <c r="F6" i="1"/>
  <c r="F10"/>
  <c r="F15"/>
  <c r="F18"/>
  <c r="F21"/>
  <c r="F24"/>
  <c r="F27"/>
  <c r="F28"/>
  <c r="F29"/>
</calcChain>
</file>

<file path=xl/sharedStrings.xml><?xml version="1.0" encoding="utf-8"?>
<sst xmlns="http://schemas.openxmlformats.org/spreadsheetml/2006/main" count="39" uniqueCount="29">
  <si>
    <t>Месяц</t>
  </si>
  <si>
    <t>Наименование</t>
  </si>
  <si>
    <t>Описание</t>
  </si>
  <si>
    <t>Ориентир.стоимость за ед., руб.</t>
  </si>
  <si>
    <t>Кол-во (всего)</t>
  </si>
  <si>
    <t>План.платежи (всего), руб.</t>
  </si>
  <si>
    <t>Февраль</t>
  </si>
  <si>
    <t>Монитор 21" Dell</t>
  </si>
  <si>
    <t>Монитор 21"Dell</t>
  </si>
  <si>
    <t>Системный блок Intel Core i5, 8Gb, 500HDD, 240SSD</t>
  </si>
  <si>
    <t>Март</t>
  </si>
  <si>
    <t>Моноблок  23.8" HP 24-f0119ur</t>
  </si>
  <si>
    <t>ПО Антивирус Касперского</t>
  </si>
  <si>
    <t>Апрель</t>
  </si>
  <si>
    <t>Закупка картриджей 85А для принтеров HP1015</t>
  </si>
  <si>
    <t>Закупка картриджей 85 А для принтеров HP1015</t>
  </si>
  <si>
    <t>Закупка картриджей ТК1120 для принтеров Киосера 1050</t>
  </si>
  <si>
    <t>Закупка картриджей ТК1200 для принтеров М2235DN</t>
  </si>
  <si>
    <t>Июль</t>
  </si>
  <si>
    <t>ПО Microsoft Office 2019</t>
  </si>
  <si>
    <t>Програмное обеспечение  Microsoft Office 2019</t>
  </si>
  <si>
    <t>Сентябрь</t>
  </si>
  <si>
    <t>МФУ лазерное</t>
  </si>
  <si>
    <t>МФУ лазерное  поможет не только распечатать важные документы, но и отправить их срочно по факсу! Кроме этого модель сочетает в себе функции копира и сканера. Выполняя функцию принтера, прибор гарантирует разрешение отпечатков 1800x600 dpi и способен за одну минуту печатать до 35 страниц. Надежный аппарат поддерживает автоматическую печать, позволяющую получать двусторонние отпечатки._x000D_
МФУ лазерное Kyocera Ecosys M2540dn сканирует в сетевую папку, из которой в считанные секунды можно достать необходимые файлы. Кроме того, есть возможность сканирования в электронный ящик и на USB-накопитель. особенность функции сканера в одновременном сканировании документа с двух сторон. Поддержка плотности носителей 60-220 г/м2 свидетельствует о том, что Kyocera Ecosys M2540dn печатает не только на офисной бумаге, но и на карточках, открытках, глянцевой и матовой бумаге.</t>
  </si>
  <si>
    <t>Ноябрь</t>
  </si>
  <si>
    <t>Серверный жесткий диск HP 2000FAMYV 2Tb</t>
  </si>
  <si>
    <t>Серверный жесткий диск HP 2000FAMYV 2Tb (комплектующие для сервера)</t>
  </si>
  <si>
    <t>Май</t>
  </si>
  <si>
    <t>Система Электронный ордер</t>
  </si>
</sst>
</file>

<file path=xl/styles.xml><?xml version="1.0" encoding="utf-8"?>
<styleSheet xmlns="http://schemas.openxmlformats.org/spreadsheetml/2006/main">
  <numFmts count="1">
    <numFmt numFmtId="165" formatCode="###\ ###\ ##0.00;\-###\ ###\ ##0.00"/>
  </numFmts>
  <fonts count="2">
    <font>
      <sz val="11"/>
      <color theme="1"/>
      <name val="Calibri"/>
      <family val="2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tabSelected="1" workbookViewId="0">
      <pane ySplit="1" topLeftCell="A2" activePane="bottomLeft" state="frozen"/>
      <selection pane="bottomLeft" activeCell="J5" sqref="J5"/>
    </sheetView>
  </sheetViews>
  <sheetFormatPr defaultRowHeight="15" outlineLevelRow="2"/>
  <cols>
    <col min="1" max="1" width="12" style="1" customWidth="1"/>
    <col min="2" max="2" width="29.85546875" style="3" customWidth="1"/>
    <col min="3" max="3" width="28.28515625" style="3" customWidth="1"/>
    <col min="4" max="4" width="17.140625" style="5" customWidth="1"/>
    <col min="5" max="5" width="13.42578125" style="5" customWidth="1"/>
    <col min="6" max="6" width="15.7109375" style="5" customWidth="1"/>
  </cols>
  <sheetData>
    <row r="1" spans="1:6" ht="30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2"/>
      <c r="B2" s="4"/>
      <c r="C2" s="4"/>
      <c r="D2" s="4"/>
      <c r="E2" s="4"/>
      <c r="F2" s="4"/>
    </row>
    <row r="3" spans="1:6" outlineLevel="1">
      <c r="A3" s="2"/>
      <c r="B3" s="4"/>
      <c r="C3" s="4"/>
      <c r="D3" s="4"/>
      <c r="E3" s="4"/>
      <c r="F3" s="4"/>
    </row>
    <row r="4" spans="1:6" outlineLevel="2">
      <c r="A4" s="1" t="s">
        <v>6</v>
      </c>
      <c r="B4" s="3" t="s">
        <v>7</v>
      </c>
      <c r="C4" s="3" t="s">
        <v>8</v>
      </c>
      <c r="D4" s="5">
        <v>15000</v>
      </c>
      <c r="E4" s="5">
        <v>2</v>
      </c>
      <c r="F4" s="5">
        <v>30000</v>
      </c>
    </row>
    <row r="5" spans="1:6" ht="30" outlineLevel="2">
      <c r="A5" s="1" t="s">
        <v>6</v>
      </c>
      <c r="B5" s="3" t="s">
        <v>9</v>
      </c>
      <c r="C5" s="3" t="s">
        <v>9</v>
      </c>
      <c r="D5" s="5">
        <v>38000</v>
      </c>
      <c r="E5" s="5">
        <v>2</v>
      </c>
      <c r="F5" s="5">
        <v>76000</v>
      </c>
    </row>
    <row r="6" spans="1:6" outlineLevel="2">
      <c r="F6" s="6">
        <f>SUBTOTAL(9,F4:F5)</f>
        <v>106000</v>
      </c>
    </row>
    <row r="7" spans="1:6" outlineLevel="1">
      <c r="A7" s="2"/>
      <c r="B7" s="4"/>
      <c r="C7" s="4"/>
      <c r="D7" s="4"/>
      <c r="E7" s="4"/>
      <c r="F7" s="4"/>
    </row>
    <row r="8" spans="1:6" ht="30" outlineLevel="2">
      <c r="A8" s="1" t="s">
        <v>10</v>
      </c>
      <c r="B8" s="3" t="s">
        <v>11</v>
      </c>
      <c r="C8" s="3" t="s">
        <v>11</v>
      </c>
      <c r="D8" s="5">
        <v>39500</v>
      </c>
      <c r="E8" s="5">
        <v>1</v>
      </c>
      <c r="F8" s="5">
        <v>39500</v>
      </c>
    </row>
    <row r="9" spans="1:6" outlineLevel="2">
      <c r="A9" s="1" t="s">
        <v>10</v>
      </c>
      <c r="B9" s="3" t="s">
        <v>12</v>
      </c>
      <c r="C9" s="3" t="s">
        <v>12</v>
      </c>
      <c r="D9" s="5">
        <v>2500</v>
      </c>
      <c r="E9" s="5">
        <v>44</v>
      </c>
      <c r="F9" s="5">
        <v>110000</v>
      </c>
    </row>
    <row r="10" spans="1:6" outlineLevel="2">
      <c r="F10" s="6">
        <f>SUBTOTAL(9,F8:F9)</f>
        <v>149500</v>
      </c>
    </row>
    <row r="11" spans="1:6" outlineLevel="1">
      <c r="A11" s="2"/>
      <c r="B11" s="4"/>
      <c r="C11" s="4"/>
      <c r="D11" s="4"/>
      <c r="E11" s="4"/>
      <c r="F11" s="4"/>
    </row>
    <row r="12" spans="1:6" ht="30" outlineLevel="2">
      <c r="A12" s="1" t="s">
        <v>13</v>
      </c>
      <c r="B12" s="3" t="s">
        <v>14</v>
      </c>
      <c r="C12" s="3" t="s">
        <v>15</v>
      </c>
      <c r="D12" s="5">
        <v>1700</v>
      </c>
      <c r="E12" s="5">
        <v>20</v>
      </c>
      <c r="F12" s="5">
        <v>34000</v>
      </c>
    </row>
    <row r="13" spans="1:6" ht="30" outlineLevel="2">
      <c r="A13" s="1" t="s">
        <v>13</v>
      </c>
      <c r="B13" s="3" t="s">
        <v>16</v>
      </c>
      <c r="C13" s="3" t="s">
        <v>16</v>
      </c>
      <c r="D13" s="5">
        <v>1700</v>
      </c>
      <c r="E13" s="5">
        <v>10</v>
      </c>
      <c r="F13" s="5">
        <v>17000</v>
      </c>
    </row>
    <row r="14" spans="1:6" ht="30" outlineLevel="2">
      <c r="A14" s="1" t="s">
        <v>13</v>
      </c>
      <c r="B14" s="3" t="s">
        <v>17</v>
      </c>
      <c r="C14" s="3" t="s">
        <v>17</v>
      </c>
      <c r="D14" s="5">
        <v>1700</v>
      </c>
      <c r="E14" s="5">
        <v>10</v>
      </c>
      <c r="F14" s="5">
        <v>17000</v>
      </c>
    </row>
    <row r="15" spans="1:6" outlineLevel="2">
      <c r="F15" s="6">
        <f>SUBTOTAL(9,F12:F14)</f>
        <v>68000</v>
      </c>
    </row>
    <row r="16" spans="1:6" outlineLevel="1">
      <c r="A16" s="2"/>
      <c r="B16" s="4"/>
      <c r="C16" s="4"/>
      <c r="D16" s="4"/>
      <c r="E16" s="4"/>
      <c r="F16" s="4"/>
    </row>
    <row r="17" spans="1:6" ht="30" outlineLevel="2">
      <c r="A17" s="1" t="s">
        <v>18</v>
      </c>
      <c r="B17" s="3" t="s">
        <v>19</v>
      </c>
      <c r="C17" s="3" t="s">
        <v>20</v>
      </c>
      <c r="D17" s="5">
        <v>18000</v>
      </c>
      <c r="E17" s="5">
        <v>10</v>
      </c>
      <c r="F17" s="5">
        <v>180000</v>
      </c>
    </row>
    <row r="18" spans="1:6" outlineLevel="2">
      <c r="F18" s="6">
        <f>SUBTOTAL(9,F17)</f>
        <v>180000</v>
      </c>
    </row>
    <row r="19" spans="1:6" outlineLevel="1">
      <c r="A19" s="2"/>
      <c r="B19" s="4"/>
      <c r="C19" s="4"/>
      <c r="D19" s="4"/>
      <c r="E19" s="4"/>
      <c r="F19" s="4"/>
    </row>
    <row r="20" spans="1:6" ht="409.5" outlineLevel="2">
      <c r="A20" s="1" t="s">
        <v>21</v>
      </c>
      <c r="B20" s="3" t="s">
        <v>22</v>
      </c>
      <c r="C20" s="3" t="s">
        <v>23</v>
      </c>
      <c r="D20" s="5">
        <v>38000</v>
      </c>
      <c r="E20" s="5">
        <v>4</v>
      </c>
      <c r="F20" s="5">
        <v>152000</v>
      </c>
    </row>
    <row r="21" spans="1:6" outlineLevel="2">
      <c r="F21" s="6">
        <f>SUBTOTAL(9,F20)</f>
        <v>152000</v>
      </c>
    </row>
    <row r="22" spans="1:6" outlineLevel="1">
      <c r="A22" s="2"/>
      <c r="B22" s="4"/>
      <c r="C22" s="4"/>
      <c r="D22" s="4"/>
      <c r="E22" s="4"/>
      <c r="F22" s="4"/>
    </row>
    <row r="23" spans="1:6" ht="60" outlineLevel="2">
      <c r="A23" s="1" t="s">
        <v>24</v>
      </c>
      <c r="B23" s="3" t="s">
        <v>25</v>
      </c>
      <c r="C23" s="3" t="s">
        <v>26</v>
      </c>
      <c r="D23" s="5">
        <v>35000</v>
      </c>
      <c r="E23" s="5">
        <v>3</v>
      </c>
      <c r="F23" s="5">
        <v>105000</v>
      </c>
    </row>
    <row r="24" spans="1:6" outlineLevel="2">
      <c r="F24" s="6">
        <f>SUBTOTAL(9,F23)</f>
        <v>105000</v>
      </c>
    </row>
    <row r="25" spans="1:6" outlineLevel="1">
      <c r="A25" s="2"/>
      <c r="B25" s="4"/>
      <c r="C25" s="4"/>
      <c r="D25" s="4"/>
      <c r="E25" s="4"/>
      <c r="F25" s="4"/>
    </row>
    <row r="26" spans="1:6" outlineLevel="2">
      <c r="A26" s="1" t="s">
        <v>27</v>
      </c>
      <c r="B26" s="3" t="s">
        <v>28</v>
      </c>
      <c r="C26" s="3" t="s">
        <v>28</v>
      </c>
      <c r="D26" s="5">
        <v>36016</v>
      </c>
      <c r="E26" s="5">
        <v>9</v>
      </c>
      <c r="F26" s="5">
        <v>324144</v>
      </c>
    </row>
    <row r="27" spans="1:6" outlineLevel="2">
      <c r="F27" s="6">
        <f>SUBTOTAL(9,F26)</f>
        <v>324144</v>
      </c>
    </row>
    <row r="28" spans="1:6" outlineLevel="1">
      <c r="F28" s="6">
        <f>SUBTOTAL(9,F4:F5,F8:F9,F12:F14,F17,F20,F23,F26)</f>
        <v>1084644</v>
      </c>
    </row>
    <row r="29" spans="1:6">
      <c r="F29" s="6">
        <f>SUBTOTAL(9,F4:F28)</f>
        <v>1084644</v>
      </c>
    </row>
  </sheetData>
  <autoFilter ref="A1:F28"/>
  <phoneticPr fontId="0" type="noConversion"/>
  <pageMargins left="0.7" right="0.7" top="0.75" bottom="0.75" header="0.3" footer="0.3"/>
  <ignoredErrors>
    <ignoredError sqref="A1:A29 B1:C29 D1:F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врач</cp:lastModifiedBy>
  <dcterms:created xsi:type="dcterms:W3CDTF">2021-04-20T03:57:49Z</dcterms:created>
  <dcterms:modified xsi:type="dcterms:W3CDTF">2021-04-20T04:09:41Z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